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/>
  <mc:AlternateContent xmlns:mc="http://schemas.openxmlformats.org/markup-compatibility/2006">
    <mc:Choice Requires="x15">
      <x15ac:absPath xmlns:x15ac="http://schemas.microsoft.com/office/spreadsheetml/2010/11/ac" url="C:\Code\Contribution\K700Contribution\ContributionWeb.UI\Documents\PDF\"/>
    </mc:Choice>
  </mc:AlternateContent>
  <xr:revisionPtr revIDLastSave="0" documentId="8_{683AAC1F-7881-4C64-A979-1F797309C2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uct Cleaners" sheetId="1" r:id="rId1"/>
  </sheets>
  <definedNames>
    <definedName name="_xlnm.Print_Area" localSheetId="0">'Duct Cleaners'!$A$1:$T$44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Q11" i="1" s="1"/>
  <c r="O11" i="1"/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11" i="1"/>
  <c r="O15" i="1" l="1"/>
  <c r="O14" i="1"/>
  <c r="O13" i="1"/>
  <c r="O12" i="1"/>
  <c r="P12" i="1" l="1"/>
  <c r="Q12" i="1" s="1"/>
  <c r="T26" i="1" l="1"/>
  <c r="J32" i="1" s="1"/>
  <c r="N26" i="1"/>
  <c r="M26" i="1"/>
  <c r="L26" i="1"/>
  <c r="P25" i="1"/>
  <c r="Q25" i="1" s="1"/>
  <c r="O25" i="1"/>
  <c r="P24" i="1"/>
  <c r="Q24" i="1" s="1"/>
  <c r="O24" i="1"/>
  <c r="P23" i="1"/>
  <c r="Q23" i="1" s="1"/>
  <c r="O23" i="1"/>
  <c r="P22" i="1"/>
  <c r="Q22" i="1" s="1"/>
  <c r="O22" i="1"/>
  <c r="P21" i="1"/>
  <c r="Q21" i="1" s="1"/>
  <c r="O21" i="1"/>
  <c r="P20" i="1"/>
  <c r="Q20" i="1" s="1"/>
  <c r="O20" i="1"/>
  <c r="P19" i="1"/>
  <c r="Q19" i="1" s="1"/>
  <c r="O19" i="1"/>
  <c r="P18" i="1"/>
  <c r="Q18" i="1" s="1"/>
  <c r="O18" i="1"/>
  <c r="P17" i="1"/>
  <c r="Q17" i="1" s="1"/>
  <c r="O17" i="1"/>
  <c r="P16" i="1"/>
  <c r="Q16" i="1" s="1"/>
  <c r="O16" i="1"/>
  <c r="P15" i="1"/>
  <c r="Q15" i="1" s="1"/>
  <c r="P14" i="1"/>
  <c r="Q14" i="1" s="1"/>
  <c r="P13" i="1"/>
  <c r="Q13" i="1" s="1"/>
  <c r="S15" i="1" l="1"/>
  <c r="O26" i="1"/>
  <c r="J31" i="1" s="1"/>
  <c r="S17" i="1"/>
  <c r="S25" i="1"/>
  <c r="S23" i="1"/>
  <c r="S13" i="1"/>
  <c r="P26" i="1"/>
  <c r="S20" i="1"/>
  <c r="R26" i="1"/>
  <c r="J30" i="1" s="1"/>
  <c r="S12" i="1"/>
  <c r="S14" i="1"/>
  <c r="S19" i="1"/>
  <c r="S16" i="1"/>
  <c r="S24" i="1"/>
  <c r="S21" i="1"/>
  <c r="S22" i="1"/>
  <c r="S11" i="1"/>
  <c r="S18" i="1"/>
  <c r="S26" i="1" l="1"/>
  <c r="Q26" i="1"/>
  <c r="J29" i="1" s="1"/>
  <c r="D37" i="1" l="1"/>
</calcChain>
</file>

<file path=xl/sharedStrings.xml><?xml version="1.0" encoding="utf-8"?>
<sst xmlns="http://schemas.openxmlformats.org/spreadsheetml/2006/main" count="38" uniqueCount="38">
  <si>
    <t>SHEET METAL, AIR RAIL, TRANSPORTATION INTERNATIONAL ASSOCIATION, LOCAL 80</t>
  </si>
  <si>
    <t>EMPLOYERS REPORT OF CONTRIBUTIONS</t>
  </si>
  <si>
    <t>Week Ending:</t>
  </si>
  <si>
    <t xml:space="preserve">                     For Administrative Use Only</t>
  </si>
  <si>
    <t>Deposit Date</t>
  </si>
  <si>
    <t>Month Of:</t>
  </si>
  <si>
    <t>Hourly
 Rate</t>
  </si>
  <si>
    <t>EMPLOYEE'S NAME
Last Name,      First Name      Middle Name</t>
  </si>
  <si>
    <t>Social Security Number</t>
  </si>
  <si>
    <t>Straight Time
Hours</t>
  </si>
  <si>
    <t>Overtime
Hours</t>
  </si>
  <si>
    <t>Double Time
Hours</t>
  </si>
  <si>
    <t>Total
Hours</t>
  </si>
  <si>
    <t>Total                           Wages</t>
  </si>
  <si>
    <t>Total Gross Earnings
(Taxable)</t>
  </si>
  <si>
    <t>401(k)</t>
  </si>
  <si>
    <t>Totals:</t>
  </si>
  <si>
    <t>Vacation Fund Total of Col. 6 (Taxable)</t>
  </si>
  <si>
    <r>
      <rPr>
        <b/>
        <sz val="28"/>
        <rFont val="Times New Roman"/>
        <family val="1"/>
      </rPr>
      <t xml:space="preserve">The employer will retain a copy and mail the original to: </t>
    </r>
    <r>
      <rPr>
        <b/>
        <sz val="26"/>
        <rFont val="Times New Roman"/>
        <family val="1"/>
      </rPr>
      <t xml:space="preserve">                                                                                                         </t>
    </r>
    <r>
      <rPr>
        <b/>
        <sz val="22"/>
        <rFont val="Times New Roman"/>
        <family val="1"/>
      </rPr>
      <t>SMART Local No. 80, P.O. BOX 1408, TROY, MI 48099-1408</t>
    </r>
    <r>
      <rPr>
        <sz val="18"/>
        <rFont val="Times New Roman"/>
        <family val="1"/>
      </rPr>
      <t xml:space="preserve">
</t>
    </r>
    <r>
      <rPr>
        <sz val="22"/>
        <rFont val="Times New Roman"/>
        <family val="1"/>
      </rPr>
      <t xml:space="preserve">1) </t>
    </r>
    <r>
      <rPr>
        <b/>
        <sz val="22"/>
        <rFont val="Times New Roman"/>
        <family val="1"/>
      </rPr>
      <t>THIS REPORT MUST BE SUBMITTED EVEN THOUGH NO WAGES HAVE BEEN PAID DURING THE MONTH OR WEEK NOTED.</t>
    </r>
    <r>
      <rPr>
        <sz val="18"/>
        <rFont val="Times New Roman"/>
        <family val="1"/>
      </rPr>
      <t xml:space="preserve">
</t>
    </r>
    <r>
      <rPr>
        <sz val="22"/>
        <rFont val="Times New Roman"/>
        <family val="1"/>
      </rPr>
      <t xml:space="preserve">2) Report of contributions must bear a postmark not later than the 20th day of the month following in which hours were worked or wages were earned. (Postal machine dated mail shall not be pre-dated)                                                                                                                                                             </t>
    </r>
    <r>
      <rPr>
        <sz val="20"/>
        <rFont val="Times New Roman"/>
        <family val="1"/>
      </rPr>
      <t xml:space="preserve">                                                          </t>
    </r>
    <r>
      <rPr>
        <sz val="22"/>
        <rFont val="Times New Roman"/>
        <family val="1"/>
      </rPr>
      <t xml:space="preserve">3) Any Employer electing to remit fringe benefits on a </t>
    </r>
    <r>
      <rPr>
        <b/>
        <u/>
        <sz val="22"/>
        <rFont val="Times New Roman"/>
        <family val="1"/>
      </rPr>
      <t>weekly</t>
    </r>
    <r>
      <rPr>
        <sz val="22"/>
        <rFont val="Times New Roman"/>
        <family val="1"/>
      </rPr>
      <t xml:space="preserve"> basis must remit payment, by this report, on a </t>
    </r>
    <r>
      <rPr>
        <b/>
        <u/>
        <sz val="22"/>
        <rFont val="Times New Roman"/>
        <family val="1"/>
      </rPr>
      <t>weekly</t>
    </r>
    <r>
      <rPr>
        <sz val="22"/>
        <rFont val="Times New Roman"/>
        <family val="1"/>
      </rPr>
      <t xml:space="preserve"> basis, no later than three working days following the end of the employer's pay period.</t>
    </r>
  </si>
  <si>
    <t>401(k) Total of Col. 9</t>
  </si>
  <si>
    <t>Cost of Collection Charge</t>
  </si>
  <si>
    <t>NAME OF COMPANY</t>
  </si>
  <si>
    <t>PHONE No.</t>
  </si>
  <si>
    <t>Total Amount Due:</t>
  </si>
  <si>
    <r>
      <rPr>
        <sz val="20"/>
        <color indexed="8"/>
        <rFont val="Times New Roman"/>
        <family val="1"/>
      </rPr>
      <t xml:space="preserve">Issue on check payable to:                                                                                                      SMART LOCAL 80 FRINGE BENEFIT FUNDS                                              for the amount of money shown in TOTAL AMOUNT DUE above. 
</t>
    </r>
    <r>
      <rPr>
        <b/>
        <sz val="24"/>
        <color indexed="8"/>
        <rFont val="Times New Roman"/>
        <family val="1"/>
      </rPr>
      <t xml:space="preserve">Partial payments will not be accepted. </t>
    </r>
    <r>
      <rPr>
        <sz val="20"/>
        <color indexed="8"/>
        <rFont val="Times New Roman"/>
        <family val="1"/>
      </rPr>
      <t xml:space="preserve">
NOTE: Delinquent payments, whether mailed or deposited directly, incorrect amounts, or failure to complete all columns will be assessed a collection cost of 10% of total remittance or $15.00, whichever is greater. Deposits which continue to be delinquent beyond 30 calendar days shall be subject to a cost of collection charge of 14% anually.</t>
    </r>
  </si>
  <si>
    <t>ADDRESS</t>
  </si>
  <si>
    <t>SIGNATURE</t>
  </si>
  <si>
    <t>Company Federal I.D.#</t>
  </si>
  <si>
    <r>
      <rPr>
        <b/>
        <sz val="24"/>
        <rFont val="Times New Roman"/>
        <family val="1"/>
      </rPr>
      <t xml:space="preserve">Remit to:    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</t>
    </r>
    <r>
      <rPr>
        <b/>
        <sz val="30"/>
        <rFont val="Times New Roman"/>
        <family val="1"/>
      </rPr>
      <t>SMART Local No. 80                                                                                                                                                                       P.O. Box 1408                                                                                                                                                                                         Troy, MI  48099-1408</t>
    </r>
  </si>
  <si>
    <t>Hand Delivery Date:</t>
  </si>
  <si>
    <t>Postmark Date:</t>
  </si>
  <si>
    <t>Vacation Pay       .1050% of Col. 5
(Taxable)</t>
  </si>
  <si>
    <t>Supplemental Fund (Taxable) Col. 4 x .05</t>
  </si>
  <si>
    <t>Supplemental Fund Col. 4 x.05   (Taxable)</t>
  </si>
  <si>
    <t>Duct Cleaners</t>
  </si>
  <si>
    <t>Sec Code: D</t>
  </si>
  <si>
    <t>Insurance Trust Fund Col. 4 x 5.60</t>
  </si>
  <si>
    <t>Rates Effective May 31,2022, thru May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</si>
</sst>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00\-00\-0000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28"/>
      <color indexed="8"/>
      <name val="Times New Roman"/>
      <family val="1"/>
    </font>
    <font>
      <sz val="11"/>
      <color indexed="8"/>
      <name val="Times New Roman"/>
      <family val="1"/>
    </font>
    <font>
      <b/>
      <sz val="32"/>
      <color indexed="8"/>
      <name val="Times New Roman"/>
      <family val="1"/>
    </font>
    <font>
      <sz val="18"/>
      <color indexed="8"/>
      <name val="Times New Roman"/>
      <family val="1"/>
    </font>
    <font>
      <sz val="14"/>
      <color indexed="8"/>
      <name val="Times New Roman"/>
      <family val="1"/>
    </font>
    <font>
      <sz val="16"/>
      <color indexed="8"/>
      <name val="Times New Roman"/>
      <family val="1"/>
    </font>
    <font>
      <sz val="22"/>
      <color indexed="8"/>
      <name val="Times New Roman"/>
      <family val="1"/>
    </font>
    <font>
      <b/>
      <sz val="18"/>
      <color indexed="8"/>
      <name val="Times New Roman"/>
      <family val="1"/>
    </font>
    <font>
      <sz val="10"/>
      <name val="Arial"/>
      <family val="2"/>
    </font>
    <font>
      <sz val="20"/>
      <name val="Times New Roman"/>
      <family val="1"/>
    </font>
    <font>
      <sz val="18"/>
      <name val="Times New Roman"/>
      <family val="1"/>
    </font>
    <font>
      <b/>
      <sz val="28"/>
      <name val="Times New Roman"/>
      <family val="1"/>
    </font>
    <font>
      <b/>
      <sz val="26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b/>
      <u/>
      <sz val="22"/>
      <name val="Times New Roman"/>
      <family val="1"/>
    </font>
    <font>
      <sz val="8"/>
      <name val="Times New Roman"/>
      <family val="1"/>
    </font>
    <font>
      <sz val="20"/>
      <color indexed="8"/>
      <name val="Times New Roman"/>
      <family val="1"/>
    </font>
    <font>
      <sz val="1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</font>
    <font>
      <b/>
      <sz val="21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14"/>
      <name val="Times New Roman"/>
      <family val="1"/>
    </font>
    <font>
      <b/>
      <sz val="24"/>
      <name val="Times New Roman"/>
      <family val="1"/>
    </font>
    <font>
      <b/>
      <sz val="30"/>
      <name val="Times New Roman"/>
      <family val="1"/>
    </font>
    <font>
      <u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1" xfId="0" applyFont="1" applyBorder="1" applyAlignment="1"/>
    <xf numFmtId="0" fontId="6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horizontal="center" vertical="center"/>
    </xf>
    <xf numFmtId="8" fontId="4" fillId="0" borderId="3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17" fillId="0" borderId="0" xfId="1" applyNumberFormat="1" applyFont="1" applyBorder="1" applyAlignment="1" applyProtection="1">
      <alignment vertical="top" wrapText="1"/>
    </xf>
    <xf numFmtId="49" fontId="17" fillId="0" borderId="0" xfId="1" applyNumberFormat="1" applyFont="1" applyBorder="1" applyAlignment="1" applyProtection="1"/>
    <xf numFmtId="0" fontId="11" fillId="0" borderId="9" xfId="1" applyNumberFormat="1" applyFont="1" applyBorder="1" applyAlignment="1" applyProtection="1">
      <alignment vertical="top" wrapText="1"/>
    </xf>
    <xf numFmtId="0" fontId="19" fillId="0" borderId="0" xfId="1" applyNumberFormat="1" applyFont="1" applyBorder="1" applyAlignment="1" applyProtection="1">
      <alignment vertical="top" wrapText="1"/>
    </xf>
    <xf numFmtId="0" fontId="20" fillId="0" borderId="11" xfId="1" applyNumberFormat="1" applyFont="1" applyBorder="1" applyAlignment="1" applyProtection="1">
      <alignment horizontal="left"/>
      <protection locked="0"/>
    </xf>
    <xf numFmtId="0" fontId="21" fillId="0" borderId="0" xfId="1" applyNumberFormat="1" applyFont="1" applyBorder="1" applyAlignment="1" applyProtection="1">
      <alignment vertical="top"/>
    </xf>
    <xf numFmtId="0" fontId="19" fillId="0" borderId="0" xfId="1" applyNumberFormat="1" applyFont="1" applyBorder="1" applyAlignment="1" applyProtection="1">
      <alignment vertical="top"/>
    </xf>
    <xf numFmtId="49" fontId="17" fillId="0" borderId="12" xfId="1" applyNumberFormat="1" applyFont="1" applyBorder="1" applyAlignment="1" applyProtection="1"/>
    <xf numFmtId="0" fontId="11" fillId="0" borderId="0" xfId="1" applyNumberFormat="1" applyFont="1" applyBorder="1" applyAlignment="1" applyProtection="1">
      <alignment horizontal="left"/>
      <protection locked="0"/>
    </xf>
    <xf numFmtId="0" fontId="21" fillId="0" borderId="0" xfId="1" applyNumberFormat="1" applyFont="1" applyBorder="1" applyAlignment="1" applyProtection="1">
      <alignment horizontal="left"/>
      <protection locked="0"/>
    </xf>
    <xf numFmtId="0" fontId="21" fillId="0" borderId="0" xfId="1" applyNumberFormat="1" applyFont="1" applyBorder="1" applyAlignment="1" applyProtection="1">
      <alignment horizontal="right"/>
      <protection locked="0"/>
    </xf>
    <xf numFmtId="2" fontId="4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11" fillId="0" borderId="0" xfId="1" applyNumberFormat="1" applyFont="1" applyBorder="1" applyAlignment="1" applyProtection="1">
      <alignment horizontal="left" vertical="top" wrapText="1"/>
    </xf>
    <xf numFmtId="0" fontId="11" fillId="0" borderId="0" xfId="1" applyNumberFormat="1" applyFont="1" applyBorder="1" applyAlignment="1" applyProtection="1">
      <alignment vertical="top" wrapText="1"/>
    </xf>
    <xf numFmtId="0" fontId="6" fillId="0" borderId="0" xfId="0" applyFont="1" applyBorder="1" applyAlignment="1">
      <alignment horizontal="left" vertical="center" wrapText="1"/>
    </xf>
    <xf numFmtId="0" fontId="25" fillId="0" borderId="0" xfId="1" applyNumberFormat="1" applyFont="1" applyBorder="1" applyAlignment="1" applyProtection="1">
      <alignment horizontal="left" vertical="top" wrapText="1"/>
    </xf>
    <xf numFmtId="0" fontId="19" fillId="0" borderId="0" xfId="1" applyNumberFormat="1" applyFont="1" applyBorder="1" applyAlignment="1" applyProtection="1">
      <alignment horizontal="left" vertical="top" wrapText="1"/>
    </xf>
    <xf numFmtId="0" fontId="28" fillId="0" borderId="13" xfId="1" applyNumberFormat="1" applyFont="1" applyBorder="1" applyAlignment="1" applyProtection="1">
      <alignment horizontal="left" vertical="top"/>
    </xf>
    <xf numFmtId="0" fontId="28" fillId="0" borderId="14" xfId="1" applyNumberFormat="1" applyFont="1" applyBorder="1" applyAlignment="1" applyProtection="1">
      <alignment horizontal="left" vertical="top"/>
    </xf>
    <xf numFmtId="0" fontId="28" fillId="0" borderId="15" xfId="1" applyNumberFormat="1" applyFont="1" applyBorder="1" applyAlignment="1" applyProtection="1">
      <alignment horizontal="left" vertical="center" wrapText="1"/>
    </xf>
    <xf numFmtId="0" fontId="28" fillId="0" borderId="4" xfId="1" applyNumberFormat="1" applyFont="1" applyBorder="1" applyAlignment="1" applyProtection="1">
      <alignment horizontal="left" vertical="center" wrapText="1"/>
    </xf>
    <xf numFmtId="49" fontId="10" fillId="0" borderId="3" xfId="1" applyNumberFormat="1" applyFont="1" applyBorder="1" applyAlignment="1" applyProtection="1">
      <alignment horizontal="center" vertical="center" wrapText="1"/>
    </xf>
    <xf numFmtId="165" fontId="10" fillId="0" borderId="3" xfId="1" applyNumberFormat="1" applyFont="1" applyBorder="1" applyAlignment="1" applyProtection="1">
      <alignment horizontal="center" vertical="center"/>
      <protection locked="0"/>
    </xf>
    <xf numFmtId="49" fontId="10" fillId="0" borderId="3" xfId="1" applyNumberFormat="1" applyFont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 vertical="center"/>
    </xf>
    <xf numFmtId="165" fontId="23" fillId="0" borderId="3" xfId="0" applyNumberFormat="1" applyFont="1" applyBorder="1" applyAlignment="1">
      <alignment horizontal="center" vertical="center"/>
    </xf>
    <xf numFmtId="49" fontId="10" fillId="0" borderId="6" xfId="1" applyNumberFormat="1" applyFont="1" applyBorder="1" applyAlignment="1" applyProtection="1">
      <alignment horizontal="left" vertical="center"/>
    </xf>
    <xf numFmtId="49" fontId="10" fillId="0" borderId="7" xfId="1" applyNumberFormat="1" applyFont="1" applyBorder="1" applyAlignment="1" applyProtection="1">
      <alignment horizontal="left" vertical="center"/>
    </xf>
    <xf numFmtId="49" fontId="10" fillId="0" borderId="8" xfId="1" applyNumberFormat="1" applyFont="1" applyBorder="1" applyAlignment="1" applyProtection="1">
      <alignment horizontal="left" vertical="center"/>
    </xf>
    <xf numFmtId="165" fontId="10" fillId="0" borderId="10" xfId="1" applyNumberFormat="1" applyFont="1" applyBorder="1" applyAlignment="1" applyProtection="1">
      <alignment horizontal="center" vertical="center"/>
    </xf>
    <xf numFmtId="0" fontId="11" fillId="0" borderId="0" xfId="1" applyNumberFormat="1" applyFont="1" applyBorder="1" applyAlignment="1" applyProtection="1">
      <alignment horizontal="left" vertical="top" wrapText="1"/>
    </xf>
    <xf numFmtId="165" fontId="10" fillId="0" borderId="3" xfId="1" applyNumberFormat="1" applyFont="1" applyBorder="1" applyAlignment="1" applyProtection="1">
      <alignment horizontal="center" vertical="center"/>
    </xf>
    <xf numFmtId="0" fontId="18" fillId="0" borderId="0" xfId="0" applyFont="1" applyAlignment="1">
      <alignment horizontal="justify" vertical="top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6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AO44"/>
  <sheetViews>
    <sheetView tabSelected="1" zoomScale="50" zoomScaleNormal="50" workbookViewId="0">
      <selection activeCell="A33" sqref="A33:I33"/>
    </sheetView>
  </sheetViews>
  <sheetFormatPr defaultColWidth="9.140625" defaultRowHeight="15" x14ac:dyDescent="0.25"/>
  <cols>
    <col min="1" max="1" width="13" style="1" customWidth="1"/>
    <col min="2" max="2" width="12.42578125" style="1" customWidth="1"/>
    <col min="3" max="3" width="10.5703125" style="1" customWidth="1"/>
    <col min="4" max="4" width="3.42578125" style="1" customWidth="1"/>
    <col min="5" max="5" width="10.5703125" style="1" customWidth="1"/>
    <col min="6" max="6" width="11.5703125" style="1" customWidth="1"/>
    <col min="7" max="11" width="10.5703125" style="1" customWidth="1"/>
    <col min="12" max="20" width="20.5703125" style="1" customWidth="1"/>
    <col min="21" max="16384" width="9.140625" style="1"/>
  </cols>
  <sheetData>
    <row r="1" spans="1:20" ht="35.25" x14ac:dyDescent="0.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35.25" x14ac:dyDescent="0.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9.75" x14ac:dyDescent="0.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50.1" customHeight="1" x14ac:dyDescent="0.25"/>
    <row r="5" spans="1:20" ht="50.1" customHeight="1" thickBot="1" x14ac:dyDescent="0.4">
      <c r="M5" s="2" t="s">
        <v>2</v>
      </c>
      <c r="N5" s="3"/>
      <c r="O5" s="4"/>
      <c r="P5" s="4"/>
      <c r="Q5" s="4"/>
      <c r="R5" s="4"/>
      <c r="S5" s="4"/>
    </row>
    <row r="6" spans="1:20" ht="23.25" x14ac:dyDescent="0.35">
      <c r="B6" s="5" t="s">
        <v>3</v>
      </c>
      <c r="C6" s="6"/>
      <c r="D6" s="6"/>
      <c r="N6" s="7"/>
      <c r="O6" s="7"/>
      <c r="P6" s="7"/>
      <c r="Q6" s="7"/>
      <c r="R6" s="7"/>
      <c r="S6" s="8"/>
    </row>
    <row r="7" spans="1:20" ht="30.75" customHeight="1" thickBot="1" x14ac:dyDescent="0.4">
      <c r="A7" s="67" t="s">
        <v>35</v>
      </c>
      <c r="B7" s="69" t="s">
        <v>4</v>
      </c>
      <c r="C7" s="69"/>
      <c r="D7" s="69"/>
      <c r="E7" s="71" t="s">
        <v>37</v>
      </c>
      <c r="F7" s="71"/>
      <c r="G7" s="71"/>
      <c r="H7" s="71"/>
      <c r="I7" s="71"/>
      <c r="J7" s="71"/>
      <c r="K7" s="71"/>
      <c r="M7" s="2" t="s">
        <v>5</v>
      </c>
      <c r="N7" s="3"/>
      <c r="O7" s="9"/>
      <c r="P7" s="9"/>
      <c r="Q7" s="9"/>
      <c r="R7" s="9"/>
      <c r="S7" s="9"/>
    </row>
    <row r="8" spans="1:20" ht="15" customHeight="1" x14ac:dyDescent="0.25">
      <c r="A8" s="67"/>
      <c r="B8" s="69"/>
      <c r="C8" s="69"/>
      <c r="D8" s="69"/>
      <c r="E8" s="10"/>
      <c r="F8" s="10"/>
      <c r="G8" s="10"/>
      <c r="H8" s="10"/>
      <c r="I8" s="10"/>
      <c r="J8" s="10"/>
      <c r="K8" s="10"/>
    </row>
    <row r="9" spans="1:20" ht="19.5" customHeight="1" x14ac:dyDescent="0.3">
      <c r="A9" s="68"/>
      <c r="B9" s="70"/>
      <c r="C9" s="70"/>
      <c r="D9" s="70"/>
      <c r="E9" s="10"/>
      <c r="F9" s="10"/>
      <c r="G9" s="10"/>
      <c r="H9" s="10"/>
      <c r="I9" s="10"/>
      <c r="J9" s="10"/>
      <c r="K9" s="10"/>
      <c r="L9" s="11">
        <v>1</v>
      </c>
      <c r="M9" s="11">
        <v>2</v>
      </c>
      <c r="N9" s="11">
        <v>3</v>
      </c>
      <c r="O9" s="11">
        <v>4</v>
      </c>
      <c r="P9" s="16"/>
      <c r="Q9" s="11">
        <v>6</v>
      </c>
      <c r="R9" s="11">
        <v>7</v>
      </c>
      <c r="S9" s="11">
        <v>8</v>
      </c>
      <c r="T9" s="11">
        <v>9</v>
      </c>
    </row>
    <row r="10" spans="1:20" ht="56.25" x14ac:dyDescent="0.25">
      <c r="A10" s="12" t="s">
        <v>6</v>
      </c>
      <c r="B10" s="62" t="s">
        <v>7</v>
      </c>
      <c r="C10" s="62"/>
      <c r="D10" s="62"/>
      <c r="E10" s="62"/>
      <c r="F10" s="62"/>
      <c r="G10" s="62"/>
      <c r="H10" s="62"/>
      <c r="I10" s="63" t="s">
        <v>8</v>
      </c>
      <c r="J10" s="63"/>
      <c r="K10" s="64"/>
      <c r="L10" s="12" t="s">
        <v>9</v>
      </c>
      <c r="M10" s="12" t="s">
        <v>10</v>
      </c>
      <c r="N10" s="12" t="s">
        <v>11</v>
      </c>
      <c r="O10" s="12" t="s">
        <v>12</v>
      </c>
      <c r="P10" s="12" t="s">
        <v>13</v>
      </c>
      <c r="Q10" s="12" t="s">
        <v>31</v>
      </c>
      <c r="R10" s="12" t="s">
        <v>33</v>
      </c>
      <c r="S10" s="12" t="s">
        <v>14</v>
      </c>
      <c r="T10" s="12" t="s">
        <v>15</v>
      </c>
    </row>
    <row r="11" spans="1:20" ht="35.1" customHeight="1" x14ac:dyDescent="0.25">
      <c r="A11" s="13"/>
      <c r="B11" s="59"/>
      <c r="C11" s="59"/>
      <c r="D11" s="59"/>
      <c r="E11" s="59"/>
      <c r="F11" s="59"/>
      <c r="G11" s="59"/>
      <c r="H11" s="59"/>
      <c r="I11" s="60"/>
      <c r="J11" s="60"/>
      <c r="K11" s="60"/>
      <c r="L11" s="14">
        <v>0</v>
      </c>
      <c r="M11" s="14"/>
      <c r="N11" s="14"/>
      <c r="O11" s="15">
        <f t="shared" ref="O11:O25" si="0">L11+M11+N11</f>
        <v>0</v>
      </c>
      <c r="P11" s="16">
        <f>SUM(L11+(M11*1.5)+(N11*2))*A11</f>
        <v>0</v>
      </c>
      <c r="Q11" s="17">
        <f>P11*0.105</f>
        <v>0</v>
      </c>
      <c r="R11" s="18">
        <f>(L11+M11+N11)*0.05</f>
        <v>0</v>
      </c>
      <c r="S11" s="18">
        <f>P11+Q11+R11</f>
        <v>0</v>
      </c>
      <c r="T11" s="19">
        <v>0</v>
      </c>
    </row>
    <row r="12" spans="1:20" ht="35.1" customHeight="1" x14ac:dyDescent="0.25">
      <c r="A12" s="13"/>
      <c r="B12" s="59"/>
      <c r="C12" s="59"/>
      <c r="D12" s="59"/>
      <c r="E12" s="59"/>
      <c r="F12" s="59"/>
      <c r="G12" s="59"/>
      <c r="H12" s="59"/>
      <c r="I12" s="60"/>
      <c r="J12" s="60"/>
      <c r="K12" s="60"/>
      <c r="L12" s="14"/>
      <c r="M12" s="14"/>
      <c r="N12" s="14"/>
      <c r="O12" s="15">
        <f t="shared" si="0"/>
        <v>0</v>
      </c>
      <c r="P12" s="16">
        <f>SUM(L12+(M12*1.5)+(N12*2))*A12</f>
        <v>0</v>
      </c>
      <c r="Q12" s="17">
        <f t="shared" ref="Q12:Q25" si="1">P12*0.105</f>
        <v>0</v>
      </c>
      <c r="R12" s="18">
        <f t="shared" ref="R12:R25" si="2">(L12+M12+N12)*2.78</f>
        <v>0</v>
      </c>
      <c r="S12" s="18">
        <f t="shared" ref="S12:S25" si="3">P12+Q12+R12</f>
        <v>0</v>
      </c>
      <c r="T12" s="19">
        <v>0</v>
      </c>
    </row>
    <row r="13" spans="1:20" ht="35.1" customHeight="1" x14ac:dyDescent="0.25">
      <c r="A13" s="13"/>
      <c r="B13" s="59"/>
      <c r="C13" s="59"/>
      <c r="D13" s="59"/>
      <c r="E13" s="59"/>
      <c r="F13" s="59"/>
      <c r="G13" s="59"/>
      <c r="H13" s="59"/>
      <c r="I13" s="60"/>
      <c r="J13" s="60"/>
      <c r="K13" s="60"/>
      <c r="L13" s="14"/>
      <c r="M13" s="14"/>
      <c r="N13" s="14"/>
      <c r="O13" s="15">
        <f t="shared" si="0"/>
        <v>0</v>
      </c>
      <c r="P13" s="16">
        <f t="shared" ref="P13:P25" si="4">SUM(L13+(M13*1.5)+(N13*2))*A13</f>
        <v>0</v>
      </c>
      <c r="Q13" s="17">
        <f t="shared" si="1"/>
        <v>0</v>
      </c>
      <c r="R13" s="18">
        <f t="shared" si="2"/>
        <v>0</v>
      </c>
      <c r="S13" s="18">
        <f t="shared" si="3"/>
        <v>0</v>
      </c>
      <c r="T13" s="19">
        <v>0</v>
      </c>
    </row>
    <row r="14" spans="1:20" ht="35.1" customHeight="1" x14ac:dyDescent="0.25">
      <c r="A14" s="13"/>
      <c r="B14" s="59"/>
      <c r="C14" s="59"/>
      <c r="D14" s="59"/>
      <c r="E14" s="59"/>
      <c r="F14" s="59"/>
      <c r="G14" s="59"/>
      <c r="H14" s="59"/>
      <c r="I14" s="60"/>
      <c r="J14" s="60"/>
      <c r="K14" s="60"/>
      <c r="L14" s="14"/>
      <c r="M14" s="14"/>
      <c r="N14" s="14"/>
      <c r="O14" s="15">
        <f t="shared" si="0"/>
        <v>0</v>
      </c>
      <c r="P14" s="16">
        <f t="shared" si="4"/>
        <v>0</v>
      </c>
      <c r="Q14" s="17">
        <f t="shared" si="1"/>
        <v>0</v>
      </c>
      <c r="R14" s="18">
        <f t="shared" si="2"/>
        <v>0</v>
      </c>
      <c r="S14" s="18">
        <f t="shared" si="3"/>
        <v>0</v>
      </c>
      <c r="T14" s="19">
        <v>0</v>
      </c>
    </row>
    <row r="15" spans="1:20" ht="35.1" customHeight="1" x14ac:dyDescent="0.25">
      <c r="A15" s="13"/>
      <c r="B15" s="59"/>
      <c r="C15" s="59"/>
      <c r="D15" s="59"/>
      <c r="E15" s="59"/>
      <c r="F15" s="59"/>
      <c r="G15" s="59"/>
      <c r="H15" s="59"/>
      <c r="I15" s="60"/>
      <c r="J15" s="60"/>
      <c r="K15" s="60"/>
      <c r="L15" s="14"/>
      <c r="M15" s="14"/>
      <c r="N15" s="14"/>
      <c r="O15" s="15">
        <f t="shared" si="0"/>
        <v>0</v>
      </c>
      <c r="P15" s="16">
        <f t="shared" si="4"/>
        <v>0</v>
      </c>
      <c r="Q15" s="17">
        <f t="shared" si="1"/>
        <v>0</v>
      </c>
      <c r="R15" s="18">
        <f t="shared" si="2"/>
        <v>0</v>
      </c>
      <c r="S15" s="18">
        <f t="shared" si="3"/>
        <v>0</v>
      </c>
      <c r="T15" s="19">
        <v>0</v>
      </c>
    </row>
    <row r="16" spans="1:20" ht="35.1" customHeight="1" x14ac:dyDescent="0.25">
      <c r="A16" s="13"/>
      <c r="B16" s="59"/>
      <c r="C16" s="59"/>
      <c r="D16" s="59"/>
      <c r="E16" s="59"/>
      <c r="F16" s="59"/>
      <c r="G16" s="59"/>
      <c r="H16" s="59"/>
      <c r="I16" s="60"/>
      <c r="J16" s="60"/>
      <c r="K16" s="60"/>
      <c r="L16" s="14"/>
      <c r="M16" s="14"/>
      <c r="N16" s="14"/>
      <c r="O16" s="15">
        <f t="shared" si="0"/>
        <v>0</v>
      </c>
      <c r="P16" s="16">
        <f t="shared" si="4"/>
        <v>0</v>
      </c>
      <c r="Q16" s="17">
        <f t="shared" si="1"/>
        <v>0</v>
      </c>
      <c r="R16" s="18">
        <f t="shared" si="2"/>
        <v>0</v>
      </c>
      <c r="S16" s="18">
        <f t="shared" si="3"/>
        <v>0</v>
      </c>
      <c r="T16" s="19">
        <v>0</v>
      </c>
    </row>
    <row r="17" spans="1:41" ht="35.1" customHeight="1" x14ac:dyDescent="0.25">
      <c r="A17" s="13"/>
      <c r="B17" s="59"/>
      <c r="C17" s="59"/>
      <c r="D17" s="59"/>
      <c r="E17" s="59"/>
      <c r="F17" s="59"/>
      <c r="G17" s="59"/>
      <c r="H17" s="59"/>
      <c r="I17" s="60"/>
      <c r="J17" s="60"/>
      <c r="K17" s="60"/>
      <c r="L17" s="14"/>
      <c r="M17" s="14"/>
      <c r="N17" s="14"/>
      <c r="O17" s="15">
        <f t="shared" si="0"/>
        <v>0</v>
      </c>
      <c r="P17" s="16">
        <f t="shared" si="4"/>
        <v>0</v>
      </c>
      <c r="Q17" s="17">
        <f t="shared" si="1"/>
        <v>0</v>
      </c>
      <c r="R17" s="18">
        <f t="shared" si="2"/>
        <v>0</v>
      </c>
      <c r="S17" s="18">
        <f t="shared" si="3"/>
        <v>0</v>
      </c>
      <c r="T17" s="19">
        <v>0</v>
      </c>
    </row>
    <row r="18" spans="1:41" ht="35.1" customHeight="1" x14ac:dyDescent="0.25">
      <c r="A18" s="13"/>
      <c r="B18" s="59"/>
      <c r="C18" s="59"/>
      <c r="D18" s="59"/>
      <c r="E18" s="59"/>
      <c r="F18" s="59"/>
      <c r="G18" s="59"/>
      <c r="H18" s="59"/>
      <c r="I18" s="60"/>
      <c r="J18" s="60"/>
      <c r="K18" s="60"/>
      <c r="L18" s="14"/>
      <c r="M18" s="14"/>
      <c r="N18" s="14"/>
      <c r="O18" s="15">
        <f t="shared" si="0"/>
        <v>0</v>
      </c>
      <c r="P18" s="16">
        <f t="shared" si="4"/>
        <v>0</v>
      </c>
      <c r="Q18" s="17">
        <f t="shared" si="1"/>
        <v>0</v>
      </c>
      <c r="R18" s="18">
        <f t="shared" si="2"/>
        <v>0</v>
      </c>
      <c r="S18" s="18">
        <f t="shared" si="3"/>
        <v>0</v>
      </c>
      <c r="T18" s="19">
        <v>0</v>
      </c>
    </row>
    <row r="19" spans="1:41" ht="35.1" customHeight="1" x14ac:dyDescent="0.25">
      <c r="A19" s="13"/>
      <c r="B19" s="59"/>
      <c r="C19" s="59"/>
      <c r="D19" s="59"/>
      <c r="E19" s="59"/>
      <c r="F19" s="59"/>
      <c r="G19" s="59"/>
      <c r="H19" s="59"/>
      <c r="I19" s="60"/>
      <c r="J19" s="60"/>
      <c r="K19" s="60"/>
      <c r="L19" s="14"/>
      <c r="M19" s="14"/>
      <c r="N19" s="14"/>
      <c r="O19" s="15">
        <f t="shared" si="0"/>
        <v>0</v>
      </c>
      <c r="P19" s="16">
        <f t="shared" si="4"/>
        <v>0</v>
      </c>
      <c r="Q19" s="17">
        <f t="shared" si="1"/>
        <v>0</v>
      </c>
      <c r="R19" s="18">
        <f t="shared" si="2"/>
        <v>0</v>
      </c>
      <c r="S19" s="18">
        <f t="shared" si="3"/>
        <v>0</v>
      </c>
      <c r="T19" s="19">
        <v>0</v>
      </c>
    </row>
    <row r="20" spans="1:41" ht="35.1" customHeight="1" x14ac:dyDescent="0.25">
      <c r="A20" s="13"/>
      <c r="B20" s="59"/>
      <c r="C20" s="59"/>
      <c r="D20" s="59"/>
      <c r="E20" s="59"/>
      <c r="F20" s="59"/>
      <c r="G20" s="59"/>
      <c r="H20" s="59"/>
      <c r="I20" s="60"/>
      <c r="J20" s="60"/>
      <c r="K20" s="60"/>
      <c r="L20" s="14"/>
      <c r="M20" s="14"/>
      <c r="N20" s="14"/>
      <c r="O20" s="15">
        <f t="shared" si="0"/>
        <v>0</v>
      </c>
      <c r="P20" s="16">
        <f t="shared" si="4"/>
        <v>0</v>
      </c>
      <c r="Q20" s="17">
        <f t="shared" si="1"/>
        <v>0</v>
      </c>
      <c r="R20" s="18">
        <f t="shared" si="2"/>
        <v>0</v>
      </c>
      <c r="S20" s="18">
        <f t="shared" si="3"/>
        <v>0</v>
      </c>
      <c r="T20" s="19">
        <v>0</v>
      </c>
    </row>
    <row r="21" spans="1:41" ht="35.1" customHeight="1" x14ac:dyDescent="0.25">
      <c r="A21" s="13"/>
      <c r="B21" s="59"/>
      <c r="C21" s="59"/>
      <c r="D21" s="59"/>
      <c r="E21" s="59"/>
      <c r="F21" s="59"/>
      <c r="G21" s="59"/>
      <c r="H21" s="59"/>
      <c r="I21" s="60"/>
      <c r="J21" s="60"/>
      <c r="K21" s="60"/>
      <c r="L21" s="14"/>
      <c r="M21" s="14"/>
      <c r="N21" s="14"/>
      <c r="O21" s="15">
        <f t="shared" si="0"/>
        <v>0</v>
      </c>
      <c r="P21" s="16">
        <f t="shared" si="4"/>
        <v>0</v>
      </c>
      <c r="Q21" s="17">
        <f t="shared" si="1"/>
        <v>0</v>
      </c>
      <c r="R21" s="18">
        <f t="shared" si="2"/>
        <v>0</v>
      </c>
      <c r="S21" s="18">
        <f t="shared" si="3"/>
        <v>0</v>
      </c>
      <c r="T21" s="19">
        <v>0</v>
      </c>
    </row>
    <row r="22" spans="1:41" ht="35.1" customHeight="1" x14ac:dyDescent="0.25">
      <c r="A22" s="13"/>
      <c r="B22" s="59"/>
      <c r="C22" s="59"/>
      <c r="D22" s="59"/>
      <c r="E22" s="59"/>
      <c r="F22" s="59"/>
      <c r="G22" s="59"/>
      <c r="H22" s="59"/>
      <c r="I22" s="60"/>
      <c r="J22" s="60"/>
      <c r="K22" s="60"/>
      <c r="L22" s="14"/>
      <c r="M22" s="14"/>
      <c r="N22" s="14"/>
      <c r="O22" s="15">
        <f t="shared" si="0"/>
        <v>0</v>
      </c>
      <c r="P22" s="16">
        <f t="shared" si="4"/>
        <v>0</v>
      </c>
      <c r="Q22" s="17">
        <f t="shared" si="1"/>
        <v>0</v>
      </c>
      <c r="R22" s="18">
        <f t="shared" si="2"/>
        <v>0</v>
      </c>
      <c r="S22" s="18">
        <f t="shared" si="3"/>
        <v>0</v>
      </c>
      <c r="T22" s="19">
        <v>0</v>
      </c>
    </row>
    <row r="23" spans="1:41" ht="35.1" customHeight="1" x14ac:dyDescent="0.25">
      <c r="A23" s="13"/>
      <c r="B23" s="59"/>
      <c r="C23" s="59"/>
      <c r="D23" s="59"/>
      <c r="E23" s="59"/>
      <c r="F23" s="59"/>
      <c r="G23" s="59"/>
      <c r="H23" s="59"/>
      <c r="I23" s="60"/>
      <c r="J23" s="60"/>
      <c r="K23" s="60"/>
      <c r="L23" s="14"/>
      <c r="M23" s="14"/>
      <c r="N23" s="14"/>
      <c r="O23" s="15">
        <f t="shared" si="0"/>
        <v>0</v>
      </c>
      <c r="P23" s="16">
        <f t="shared" si="4"/>
        <v>0</v>
      </c>
      <c r="Q23" s="17">
        <f t="shared" si="1"/>
        <v>0</v>
      </c>
      <c r="R23" s="18">
        <f t="shared" si="2"/>
        <v>0</v>
      </c>
      <c r="S23" s="18">
        <f t="shared" si="3"/>
        <v>0</v>
      </c>
      <c r="T23" s="19">
        <v>0</v>
      </c>
    </row>
    <row r="24" spans="1:41" ht="35.1" customHeight="1" x14ac:dyDescent="0.25">
      <c r="A24" s="13"/>
      <c r="B24" s="59"/>
      <c r="C24" s="59"/>
      <c r="D24" s="59"/>
      <c r="E24" s="59"/>
      <c r="F24" s="59"/>
      <c r="G24" s="59"/>
      <c r="H24" s="59"/>
      <c r="I24" s="60"/>
      <c r="J24" s="60"/>
      <c r="K24" s="60"/>
      <c r="L24" s="14"/>
      <c r="M24" s="14"/>
      <c r="N24" s="14"/>
      <c r="O24" s="15">
        <f t="shared" si="0"/>
        <v>0</v>
      </c>
      <c r="P24" s="16">
        <f t="shared" si="4"/>
        <v>0</v>
      </c>
      <c r="Q24" s="17">
        <f t="shared" si="1"/>
        <v>0</v>
      </c>
      <c r="R24" s="18">
        <f t="shared" si="2"/>
        <v>0</v>
      </c>
      <c r="S24" s="18">
        <f t="shared" si="3"/>
        <v>0</v>
      </c>
      <c r="T24" s="19">
        <v>0</v>
      </c>
    </row>
    <row r="25" spans="1:41" ht="35.1" customHeight="1" x14ac:dyDescent="0.25">
      <c r="A25" s="13"/>
      <c r="B25" s="59"/>
      <c r="C25" s="59"/>
      <c r="D25" s="59"/>
      <c r="E25" s="59"/>
      <c r="F25" s="59"/>
      <c r="G25" s="59"/>
      <c r="H25" s="59"/>
      <c r="I25" s="60"/>
      <c r="J25" s="60"/>
      <c r="K25" s="60"/>
      <c r="L25" s="14"/>
      <c r="M25" s="14"/>
      <c r="N25" s="14"/>
      <c r="O25" s="15">
        <f t="shared" si="0"/>
        <v>0</v>
      </c>
      <c r="P25" s="16">
        <f t="shared" si="4"/>
        <v>0</v>
      </c>
      <c r="Q25" s="17">
        <f t="shared" si="1"/>
        <v>0</v>
      </c>
      <c r="R25" s="18">
        <f t="shared" si="2"/>
        <v>0</v>
      </c>
      <c r="S25" s="18">
        <f t="shared" si="3"/>
        <v>0</v>
      </c>
      <c r="T25" s="19">
        <v>0</v>
      </c>
    </row>
    <row r="26" spans="1:41" s="33" customFormat="1" ht="35.1" customHeight="1" x14ac:dyDescent="0.25">
      <c r="A26" s="61" t="s">
        <v>16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32">
        <f t="shared" ref="L26:Q26" si="5">SUM(L11:L25)</f>
        <v>0</v>
      </c>
      <c r="M26" s="32">
        <f t="shared" si="5"/>
        <v>0</v>
      </c>
      <c r="N26" s="32">
        <f t="shared" si="5"/>
        <v>0</v>
      </c>
      <c r="O26" s="18">
        <f t="shared" si="5"/>
        <v>0</v>
      </c>
      <c r="P26" s="18">
        <f t="shared" si="5"/>
        <v>0</v>
      </c>
      <c r="Q26" s="18">
        <f t="shared" si="5"/>
        <v>0</v>
      </c>
      <c r="R26" s="18">
        <f>SUM(R11:R25)</f>
        <v>0</v>
      </c>
      <c r="S26" s="18">
        <f>SUM(S11:S25)</f>
        <v>0</v>
      </c>
      <c r="T26" s="18">
        <f>SUM(T11:T25)</f>
        <v>0</v>
      </c>
    </row>
    <row r="27" spans="1:41" s="33" customFormat="1" ht="35.1" customHeight="1" x14ac:dyDescent="0.4">
      <c r="A27" s="34"/>
      <c r="B27" s="34"/>
      <c r="C27" s="20"/>
      <c r="D27" s="20"/>
      <c r="E27" s="20"/>
      <c r="F27" s="20"/>
      <c r="G27" s="20"/>
      <c r="H27" s="20"/>
      <c r="I27" s="20"/>
      <c r="J27" s="20"/>
      <c r="K27" s="20"/>
      <c r="L27" s="35"/>
      <c r="M27" s="35"/>
      <c r="N27" s="35"/>
      <c r="O27" s="36"/>
      <c r="P27" s="37"/>
      <c r="Q27" s="37"/>
      <c r="R27" s="37"/>
      <c r="S27" s="37"/>
      <c r="T27" s="37"/>
    </row>
    <row r="28" spans="1:41" s="33" customFormat="1" ht="35.1" customHeight="1" x14ac:dyDescent="0.4">
      <c r="A28" s="34"/>
      <c r="B28" s="34"/>
      <c r="C28" s="20"/>
      <c r="D28" s="20"/>
      <c r="E28" s="20"/>
      <c r="F28" s="20"/>
      <c r="G28" s="20"/>
      <c r="H28" s="20"/>
      <c r="I28" s="20"/>
      <c r="J28" s="20"/>
      <c r="K28" s="20"/>
      <c r="L28" s="35"/>
      <c r="M28" s="35"/>
      <c r="N28" s="35"/>
      <c r="O28" s="36"/>
      <c r="P28" s="37"/>
      <c r="Q28" s="37"/>
      <c r="R28" s="37"/>
      <c r="S28" s="37"/>
      <c r="T28" s="37"/>
    </row>
    <row r="29" spans="1:41" ht="39.950000000000003" customHeight="1" x14ac:dyDescent="0.25">
      <c r="A29" s="52" t="s">
        <v>17</v>
      </c>
      <c r="B29" s="53"/>
      <c r="C29" s="53"/>
      <c r="D29" s="53"/>
      <c r="E29" s="53"/>
      <c r="F29" s="53"/>
      <c r="G29" s="53"/>
      <c r="H29" s="53"/>
      <c r="I29" s="54"/>
      <c r="J29" s="57">
        <f>Q26</f>
        <v>0</v>
      </c>
      <c r="K29" s="57"/>
      <c r="M29" s="56" t="s">
        <v>18</v>
      </c>
      <c r="N29" s="56"/>
      <c r="O29" s="56"/>
      <c r="P29" s="56"/>
      <c r="Q29" s="56"/>
      <c r="R29" s="56"/>
      <c r="S29" s="56"/>
      <c r="T29" s="56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2"/>
      <c r="AL29" s="22"/>
      <c r="AM29" s="22"/>
      <c r="AN29" s="22"/>
      <c r="AO29" s="22"/>
    </row>
    <row r="30" spans="1:41" ht="39.950000000000003" customHeight="1" x14ac:dyDescent="0.25">
      <c r="A30" s="52" t="s">
        <v>32</v>
      </c>
      <c r="B30" s="53"/>
      <c r="C30" s="53"/>
      <c r="D30" s="53"/>
      <c r="E30" s="53"/>
      <c r="F30" s="53"/>
      <c r="G30" s="53"/>
      <c r="H30" s="53"/>
      <c r="I30" s="54"/>
      <c r="J30" s="57">
        <f>R26</f>
        <v>0</v>
      </c>
      <c r="K30" s="57"/>
      <c r="L30" s="23"/>
      <c r="M30" s="56"/>
      <c r="N30" s="56"/>
      <c r="O30" s="56"/>
      <c r="P30" s="56"/>
      <c r="Q30" s="56"/>
      <c r="R30" s="56"/>
      <c r="S30" s="56"/>
      <c r="T30" s="56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2"/>
      <c r="AL30" s="22"/>
      <c r="AM30" s="22"/>
      <c r="AN30" s="22"/>
      <c r="AO30" s="22"/>
    </row>
    <row r="31" spans="1:41" ht="39.950000000000003" customHeight="1" x14ac:dyDescent="0.25">
      <c r="A31" s="52" t="s">
        <v>36</v>
      </c>
      <c r="B31" s="53"/>
      <c r="C31" s="53"/>
      <c r="D31" s="53"/>
      <c r="E31" s="53"/>
      <c r="F31" s="53"/>
      <c r="G31" s="53"/>
      <c r="H31" s="53"/>
      <c r="I31" s="54"/>
      <c r="J31" s="55">
        <f>O26*5.6</f>
        <v>0</v>
      </c>
      <c r="K31" s="55"/>
      <c r="L31" s="39"/>
      <c r="M31" s="38"/>
      <c r="N31" s="38"/>
      <c r="O31" s="38"/>
      <c r="P31" s="38"/>
      <c r="Q31" s="38"/>
      <c r="R31" s="38"/>
      <c r="S31" s="38"/>
      <c r="T31" s="38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2"/>
      <c r="AL31" s="22"/>
      <c r="AM31" s="22"/>
      <c r="AN31" s="22"/>
      <c r="AO31" s="22"/>
    </row>
    <row r="32" spans="1:41" ht="39.950000000000003" customHeight="1" x14ac:dyDescent="0.25">
      <c r="A32" s="52" t="s">
        <v>19</v>
      </c>
      <c r="B32" s="53"/>
      <c r="C32" s="53"/>
      <c r="D32" s="53"/>
      <c r="E32" s="53"/>
      <c r="F32" s="53"/>
      <c r="G32" s="53"/>
      <c r="H32" s="53"/>
      <c r="I32" s="54"/>
      <c r="J32" s="55">
        <f>T26</f>
        <v>0</v>
      </c>
      <c r="K32" s="55"/>
      <c r="L32" s="24"/>
      <c r="M32" s="58"/>
      <c r="N32" s="58"/>
      <c r="O32" s="58"/>
      <c r="P32" s="58"/>
      <c r="Q32" s="58"/>
      <c r="R32" s="58"/>
      <c r="S32" s="58"/>
      <c r="T32" s="58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2"/>
      <c r="AL32" s="22"/>
      <c r="AM32" s="22"/>
      <c r="AN32" s="22"/>
      <c r="AO32" s="22"/>
    </row>
    <row r="33" spans="1:41" ht="39.950000000000003" customHeight="1" x14ac:dyDescent="0.25">
      <c r="A33" s="52"/>
      <c r="B33" s="53"/>
      <c r="C33" s="53"/>
      <c r="D33" s="53"/>
      <c r="E33" s="53"/>
      <c r="F33" s="53"/>
      <c r="G33" s="53"/>
      <c r="H33" s="53"/>
      <c r="I33" s="54"/>
      <c r="J33" s="55"/>
      <c r="K33" s="55"/>
      <c r="L33" s="24"/>
      <c r="M33" s="58"/>
      <c r="N33" s="58"/>
      <c r="O33" s="58"/>
      <c r="P33" s="58"/>
      <c r="Q33" s="58"/>
      <c r="R33" s="58"/>
      <c r="S33" s="58"/>
      <c r="T33" s="58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2"/>
      <c r="AL33" s="22"/>
      <c r="AM33" s="22"/>
      <c r="AN33" s="22"/>
      <c r="AO33" s="22"/>
    </row>
    <row r="34" spans="1:41" ht="39.950000000000003" customHeight="1" x14ac:dyDescent="0.25">
      <c r="A34" s="52"/>
      <c r="B34" s="53"/>
      <c r="C34" s="53"/>
      <c r="D34" s="53"/>
      <c r="E34" s="53"/>
      <c r="F34" s="53"/>
      <c r="G34" s="53"/>
      <c r="H34" s="53"/>
      <c r="I34" s="54"/>
      <c r="J34" s="57"/>
      <c r="K34" s="57"/>
      <c r="L34" s="24"/>
      <c r="M34" s="58"/>
      <c r="N34" s="58"/>
      <c r="O34" s="58"/>
      <c r="P34" s="58"/>
      <c r="Q34" s="58"/>
      <c r="R34" s="58"/>
      <c r="S34" s="58"/>
      <c r="T34" s="58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2"/>
      <c r="AL34" s="22"/>
      <c r="AM34" s="22"/>
      <c r="AN34" s="22"/>
      <c r="AO34" s="22"/>
    </row>
    <row r="35" spans="1:41" ht="58.5" customHeight="1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8"/>
      <c r="K35" s="48"/>
      <c r="L35" s="24"/>
      <c r="M35" s="25"/>
      <c r="N35" s="25"/>
      <c r="O35" s="25"/>
      <c r="P35" s="25"/>
      <c r="Q35" s="25"/>
      <c r="R35" s="25"/>
      <c r="S35" s="25"/>
      <c r="T35" s="25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2"/>
      <c r="AL35" s="22"/>
      <c r="AM35" s="22"/>
      <c r="AN35" s="22"/>
      <c r="AO35" s="22"/>
    </row>
    <row r="36" spans="1:41" ht="54.75" customHeight="1" x14ac:dyDescent="0.25">
      <c r="A36" s="49" t="s">
        <v>20</v>
      </c>
      <c r="B36" s="49"/>
      <c r="C36" s="49"/>
      <c r="D36" s="49"/>
      <c r="E36" s="49"/>
      <c r="F36" s="49"/>
      <c r="G36" s="49"/>
      <c r="H36" s="49"/>
      <c r="I36" s="49"/>
      <c r="J36" s="48"/>
      <c r="K36" s="48"/>
      <c r="L36" s="24"/>
      <c r="M36" s="26" t="s">
        <v>21</v>
      </c>
      <c r="N36" s="27"/>
      <c r="O36" s="27"/>
      <c r="P36" s="27"/>
      <c r="Q36" s="27"/>
      <c r="R36" s="27"/>
      <c r="S36" s="26" t="s">
        <v>22</v>
      </c>
      <c r="T36" s="27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2"/>
      <c r="AL36" s="22"/>
      <c r="AM36" s="22"/>
      <c r="AN36" s="22"/>
      <c r="AO36" s="28"/>
    </row>
    <row r="37" spans="1:41" ht="39.950000000000003" customHeight="1" x14ac:dyDescent="0.45">
      <c r="A37" s="50" t="s">
        <v>23</v>
      </c>
      <c r="B37" s="50"/>
      <c r="C37" s="50"/>
      <c r="D37" s="51">
        <f>SUM(J29:K36)</f>
        <v>0</v>
      </c>
      <c r="E37" s="51"/>
      <c r="F37" s="51"/>
      <c r="G37" s="51"/>
      <c r="H37" s="51"/>
      <c r="I37" s="24"/>
      <c r="J37" s="24"/>
      <c r="K37" s="24"/>
      <c r="L37" s="24"/>
      <c r="M37" s="25"/>
      <c r="N37" s="25"/>
      <c r="O37" s="25"/>
      <c r="P37" s="25"/>
      <c r="Q37" s="25"/>
      <c r="R37" s="25"/>
      <c r="S37" s="25"/>
      <c r="T37" s="25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2"/>
      <c r="AL37" s="22"/>
      <c r="AM37" s="22"/>
      <c r="AN37" s="22"/>
      <c r="AO37" s="22"/>
    </row>
    <row r="38" spans="1:41" ht="39.950000000000003" customHeight="1" x14ac:dyDescent="0.25">
      <c r="A38" s="40" t="s">
        <v>24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24"/>
      <c r="M38" s="26" t="s">
        <v>25</v>
      </c>
      <c r="N38" s="27"/>
      <c r="O38" s="27"/>
      <c r="P38" s="27"/>
      <c r="Q38" s="27"/>
      <c r="R38" s="27"/>
      <c r="S38" s="27"/>
      <c r="T38" s="27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2"/>
      <c r="AL38" s="22"/>
      <c r="AM38" s="22"/>
      <c r="AN38" s="22"/>
      <c r="AO38" s="22"/>
    </row>
    <row r="39" spans="1:41" ht="35.1" customHeight="1" x14ac:dyDescent="0.4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24"/>
      <c r="M39" s="25"/>
      <c r="N39" s="25"/>
      <c r="O39" s="25"/>
      <c r="P39" s="25"/>
      <c r="Q39" s="25"/>
      <c r="R39" s="25"/>
      <c r="S39" s="25"/>
      <c r="T39" s="25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41" ht="24.7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24"/>
      <c r="M40" s="26" t="s">
        <v>26</v>
      </c>
      <c r="N40" s="27"/>
      <c r="O40" s="27"/>
      <c r="P40" s="27"/>
      <c r="Q40" s="27"/>
      <c r="R40" s="27"/>
      <c r="S40" s="27"/>
      <c r="T40" s="27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41" ht="25.5" customHeight="1" x14ac:dyDescent="0.4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24"/>
      <c r="M41" s="29"/>
      <c r="N41" s="30"/>
      <c r="O41" s="31" t="s">
        <v>27</v>
      </c>
      <c r="P41" s="25"/>
      <c r="Q41" s="25"/>
      <c r="R41" s="25"/>
      <c r="S41" s="25"/>
      <c r="T41" s="29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41" ht="60.7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24"/>
      <c r="M42" s="27"/>
      <c r="N42" s="27"/>
      <c r="O42" s="27"/>
      <c r="P42" s="27"/>
      <c r="Q42" s="27"/>
      <c r="R42" s="27"/>
      <c r="S42" s="27"/>
      <c r="T42" s="27"/>
    </row>
    <row r="43" spans="1:41" ht="118.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24"/>
      <c r="M43" s="41" t="s">
        <v>28</v>
      </c>
      <c r="N43" s="42"/>
      <c r="O43" s="42"/>
      <c r="P43" s="42"/>
      <c r="Q43" s="42"/>
      <c r="R43" s="24"/>
      <c r="S43" s="43" t="s">
        <v>29</v>
      </c>
      <c r="T43" s="44"/>
    </row>
    <row r="44" spans="1:41" ht="114.75" customHeight="1" x14ac:dyDescent="0.25">
      <c r="L44" s="24"/>
      <c r="M44" s="42"/>
      <c r="N44" s="42"/>
      <c r="O44" s="42"/>
      <c r="P44" s="42"/>
      <c r="Q44" s="42"/>
      <c r="R44" s="24"/>
      <c r="S44" s="45" t="s">
        <v>30</v>
      </c>
      <c r="T44" s="46"/>
    </row>
  </sheetData>
  <sheetProtection selectLockedCells="1"/>
  <mergeCells count="63">
    <mergeCell ref="A1:T1"/>
    <mergeCell ref="A2:T2"/>
    <mergeCell ref="A3:T3"/>
    <mergeCell ref="A7:A9"/>
    <mergeCell ref="B7:D9"/>
    <mergeCell ref="E7:K7"/>
    <mergeCell ref="B10:H10"/>
    <mergeCell ref="I10:K10"/>
    <mergeCell ref="B11:H11"/>
    <mergeCell ref="I11:K11"/>
    <mergeCell ref="B12:H12"/>
    <mergeCell ref="I12:K12"/>
    <mergeCell ref="B13:H13"/>
    <mergeCell ref="I13:K13"/>
    <mergeCell ref="B14:H14"/>
    <mergeCell ref="I14:K14"/>
    <mergeCell ref="B15:H15"/>
    <mergeCell ref="I15:K15"/>
    <mergeCell ref="B16:H16"/>
    <mergeCell ref="I16:K16"/>
    <mergeCell ref="B17:H17"/>
    <mergeCell ref="I17:K17"/>
    <mergeCell ref="B18:H18"/>
    <mergeCell ref="I18:K18"/>
    <mergeCell ref="B19:H19"/>
    <mergeCell ref="I19:K19"/>
    <mergeCell ref="B20:H20"/>
    <mergeCell ref="I20:K20"/>
    <mergeCell ref="B21:H21"/>
    <mergeCell ref="I21:K21"/>
    <mergeCell ref="B25:H25"/>
    <mergeCell ref="I25:K25"/>
    <mergeCell ref="A26:K26"/>
    <mergeCell ref="A29:I29"/>
    <mergeCell ref="J29:K29"/>
    <mergeCell ref="B22:H22"/>
    <mergeCell ref="I22:K22"/>
    <mergeCell ref="B23:H23"/>
    <mergeCell ref="I23:K23"/>
    <mergeCell ref="B24:H24"/>
    <mergeCell ref="I24:K24"/>
    <mergeCell ref="M32:T34"/>
    <mergeCell ref="A32:I32"/>
    <mergeCell ref="J32:K32"/>
    <mergeCell ref="A33:I33"/>
    <mergeCell ref="J33:K33"/>
    <mergeCell ref="A34:I34"/>
    <mergeCell ref="J34:K34"/>
    <mergeCell ref="A31:I31"/>
    <mergeCell ref="J31:K31"/>
    <mergeCell ref="M29:T30"/>
    <mergeCell ref="A30:I30"/>
    <mergeCell ref="J30:K30"/>
    <mergeCell ref="A38:K43"/>
    <mergeCell ref="M43:Q44"/>
    <mergeCell ref="S43:T43"/>
    <mergeCell ref="S44:T44"/>
    <mergeCell ref="A35:I35"/>
    <mergeCell ref="J35:K35"/>
    <mergeCell ref="A36:I36"/>
    <mergeCell ref="J36:K36"/>
    <mergeCell ref="A37:C37"/>
    <mergeCell ref="D37:H37"/>
  </mergeCells>
  <printOptions horizontalCentered="1" verticalCentered="1"/>
  <pageMargins left="0" right="0" top="0" bottom="0" header="0" footer="0"/>
  <pageSetup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EBF341-6D83-45DD-AC04-A6B21436A8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C13DAC-9FB4-447E-A288-0392CB0A5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42211-3CDD-4332-830A-7E928713B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Duct Cleaners</vt:lpstr>
      <vt:lpstr>'Duct Cleaners'!Print_Area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Denno, Eva</dc:creator>
  <cp:lastModifiedBy>Selvaraj, Gunalan</cp:lastModifiedBy>
  <dcterms:created xsi:type="dcterms:W3CDTF">2016-07-05T15:48:27Z</dcterms:created>
  <dcterms:modified xsi:type="dcterms:W3CDTF">2022-07-14T13:15:16Z</dcterms:modified>
</cp:coreProperties>
</file>